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5D805FC3-AE4F-44E4-81B6-C8CA37CD348C}" xr6:coauthVersionLast="47" xr6:coauthVersionMax="47" xr10:uidLastSave="{00000000-0000-0000-0000-000000000000}"/>
  <bookViews>
    <workbookView xWindow="-108" yWindow="-108" windowWidth="23256" windowHeight="12576" activeTab="1" xr2:uid="{69E4A695-D514-4F9F-9474-A62671392DBD}"/>
  </bookViews>
  <sheets>
    <sheet name="Tbl_Valutakurs" sheetId="2" r:id="rId1"/>
    <sheet name="Blad1" sheetId="1" r:id="rId2"/>
  </sheets>
  <definedNames>
    <definedName name="Externadata_1" localSheetId="0" hidden="1">Tbl_Valutakurs!$A$1:$C$32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C2" i="1" s="1"/>
  <c r="A3" i="1"/>
  <c r="C3" i="1" s="1"/>
  <c r="A4" i="1"/>
  <c r="C4" i="1" s="1"/>
  <c r="A5" i="1"/>
  <c r="C5" i="1" s="1"/>
  <c r="A6" i="1"/>
  <c r="C6" i="1" s="1"/>
  <c r="A7" i="1"/>
  <c r="C7" i="1" s="1"/>
  <c r="A8" i="1"/>
  <c r="A9" i="1"/>
  <c r="C9" i="1" s="1"/>
  <c r="A10" i="1"/>
  <c r="C10" i="1" s="1"/>
  <c r="A11" i="1"/>
  <c r="C11" i="1" s="1"/>
  <c r="A12" i="1"/>
  <c r="C12" i="1" s="1"/>
  <c r="A13" i="1"/>
  <c r="C13" i="1" s="1"/>
  <c r="A14" i="1"/>
  <c r="C14" i="1" s="1"/>
  <c r="A15" i="1"/>
  <c r="C15" i="1" s="1"/>
  <c r="A16" i="1"/>
  <c r="C16" i="1" s="1"/>
  <c r="A17" i="1"/>
  <c r="C17" i="1" s="1"/>
  <c r="A18" i="1"/>
  <c r="C18" i="1" s="1"/>
  <c r="A19" i="1"/>
  <c r="C19" i="1" s="1"/>
  <c r="A20" i="1"/>
  <c r="C20" i="1" s="1"/>
  <c r="A21" i="1"/>
  <c r="C21" i="1" s="1"/>
  <c r="A22" i="1"/>
  <c r="C22" i="1" s="1"/>
  <c r="A23" i="1"/>
  <c r="C23" i="1" s="1"/>
  <c r="A24" i="1"/>
  <c r="C24" i="1" s="1"/>
  <c r="A25" i="1"/>
  <c r="C25" i="1" s="1"/>
  <c r="A26" i="1"/>
  <c r="C26" i="1" s="1"/>
  <c r="A27" i="1"/>
  <c r="C27" i="1" s="1"/>
  <c r="A28" i="1"/>
  <c r="C28" i="1" s="1"/>
  <c r="A29" i="1"/>
  <c r="C29" i="1" s="1"/>
  <c r="A30" i="1"/>
  <c r="C30" i="1" s="1"/>
  <c r="A31" i="1"/>
  <c r="C31" i="1" s="1"/>
  <c r="C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8798F7-7A85-4FFE-8231-AA4AAC33DFA6}" keepAlive="1" name="Fråga - Tbl_Valutakurs" description="Anslutning till Tbl_Valutakurs-frågan i arbetsboken." type="5" refreshedVersion="7" background="1" saveData="1">
    <dbPr connection="Provider=Microsoft.Mashup.OleDb.1;Data Source=$Workbook$;Location=Tbl_Valutakurs;Extended Properties=&quot;&quot;" command="SELECT * FROM [Tbl_Valutakurs]"/>
  </connection>
</connections>
</file>

<file path=xl/sharedStrings.xml><?xml version="1.0" encoding="utf-8"?>
<sst xmlns="http://schemas.openxmlformats.org/spreadsheetml/2006/main" count="98" uniqueCount="68">
  <si>
    <t>Valutakod</t>
  </si>
  <si>
    <t>Valutanamn</t>
  </si>
  <si>
    <t>Valutakurs</t>
  </si>
  <si>
    <t>AUD</t>
  </si>
  <si>
    <t>Australiensiska Dollar</t>
  </si>
  <si>
    <t>BRL</t>
  </si>
  <si>
    <t>Brasiliansk Real</t>
  </si>
  <si>
    <t>CAD</t>
  </si>
  <si>
    <t>Kanadensisk Dollar</t>
  </si>
  <si>
    <t>CHF</t>
  </si>
  <si>
    <t>Schweizerfranc</t>
  </si>
  <si>
    <t>CNY</t>
  </si>
  <si>
    <t>Yuan</t>
  </si>
  <si>
    <t>CZK</t>
  </si>
  <si>
    <t>Tjeckisk Krona</t>
  </si>
  <si>
    <t>DKK</t>
  </si>
  <si>
    <t>Danska Kronor</t>
  </si>
  <si>
    <t>EUR</t>
  </si>
  <si>
    <t>Euro</t>
  </si>
  <si>
    <t>GBP</t>
  </si>
  <si>
    <t>Brittiska Pund</t>
  </si>
  <si>
    <t>HKD</t>
  </si>
  <si>
    <t>Hong Kong Dollar</t>
  </si>
  <si>
    <t>HUF</t>
  </si>
  <si>
    <t>Ungerska Forint</t>
  </si>
  <si>
    <t>IDR</t>
  </si>
  <si>
    <t>Indonesiska Rupiah</t>
  </si>
  <si>
    <t>INR</t>
  </si>
  <si>
    <t>Rupee</t>
  </si>
  <si>
    <t>ISK</t>
  </si>
  <si>
    <t>Isländska Kronor</t>
  </si>
  <si>
    <t>JPY</t>
  </si>
  <si>
    <t>Japanska Yen</t>
  </si>
  <si>
    <t>KRW</t>
  </si>
  <si>
    <t>Sydkoreansk Won</t>
  </si>
  <si>
    <t>MAD</t>
  </si>
  <si>
    <t>Marockansk Dirham</t>
  </si>
  <si>
    <t>MXN</t>
  </si>
  <si>
    <t>Mexikansk Peso</t>
  </si>
  <si>
    <t>NOK</t>
  </si>
  <si>
    <t>Norska Kronor</t>
  </si>
  <si>
    <t>NZD</t>
  </si>
  <si>
    <t>Nya Zeeland Dollar</t>
  </si>
  <si>
    <t>PLN</t>
  </si>
  <si>
    <t>Polska Zloty</t>
  </si>
  <si>
    <t>RUB</t>
  </si>
  <si>
    <t>Rysk Rubel</t>
  </si>
  <si>
    <t>SAR</t>
  </si>
  <si>
    <t>Saudi Riyal</t>
  </si>
  <si>
    <t>SGD</t>
  </si>
  <si>
    <t>Singapore Dollar</t>
  </si>
  <si>
    <t>THB</t>
  </si>
  <si>
    <t>Thailändska Baht</t>
  </si>
  <si>
    <t>TRY</t>
  </si>
  <si>
    <t>Turkisk Lira</t>
  </si>
  <si>
    <t>USD</t>
  </si>
  <si>
    <t>US Dollar</t>
  </si>
  <si>
    <t>ZAR</t>
  </si>
  <si>
    <t>Sydafrikanska Rand</t>
  </si>
  <si>
    <t>BTC-USD</t>
  </si>
  <si>
    <t>Bitcoin till USD (Dollar)</t>
  </si>
  <si>
    <t>BTC-EUR</t>
  </si>
  <si>
    <t>Bitcoin till EUR (Euro)</t>
  </si>
  <si>
    <t>BTC-SEK</t>
  </si>
  <si>
    <t>Bitcoin till SEK</t>
  </si>
  <si>
    <t>Pris</t>
  </si>
  <si>
    <t>Valuta</t>
  </si>
  <si>
    <t>Pris i 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</si>
</sst>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4" formatCode="#,##0\ &quot;kr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</cellXfs>
  <cellStyles count="2">
    <cellStyle name="Normal" xfId="0" builtinId="0"/>
    <cellStyle name="Valuta [0]" xfId="1" builtinId="7"/>
  </cellStyles>
  <dxfs count="4">
    <dxf>
      <numFmt numFmtId="164" formatCode="#,##0\ &quot;kr&quot;"/>
    </dxf>
    <dxf>
      <numFmt numFmtId="3" formatCode="#,##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1" xr16:uid="{56F62457-DF10-4005-A393-3F7D28CD168A}" autoFormatId="16" applyNumberFormats="0" applyBorderFormats="0" applyFontFormats="0" applyPatternFormats="0" applyAlignmentFormats="0" applyWidthHeightFormats="0">
  <queryTableRefresh nextId="4">
    <queryTableFields count="3">
      <queryTableField id="1" name="Valutakod" tableColumnId="1"/>
      <queryTableField id="2" name="Valutanamn" tableColumnId="2"/>
      <queryTableField id="3" name="Valutakur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B0AB5A-D1BC-4C85-BE1C-AA37E75A08A3}" name="Tbl_Valutakurs" displayName="Tbl_Valutakurs" ref="A1:C32" tableType="queryTable" totalsRowShown="0">
  <autoFilter ref="A1:C32" xr:uid="{4BB0AB5A-D1BC-4C85-BE1C-AA37E75A08A3}"/>
  <tableColumns count="3">
    <tableColumn id="1" xr3:uid="{4B18FD1B-ED2D-4341-AFF6-853E98DA0F2D}" uniqueName="1" name="Valutakod" queryTableFieldId="1" dataDxfId="3"/>
    <tableColumn id="2" xr3:uid="{FCBA7FA7-3885-4FA5-885B-6A3E544C07B6}" uniqueName="2" name="Valutanamn" queryTableFieldId="2" dataDxfId="2"/>
    <tableColumn id="3" xr3:uid="{B4C892A6-A703-4165-B6C2-0DC7C7CE1E8A}" uniqueName="3" name="Valutakurs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773E56-ED9B-4E47-8CA3-BFABD47EFCF6}" name="Tbl_Sales" displayName="Tbl_Sales" ref="A1:C31" totalsRowShown="0">
  <autoFilter ref="A1:C31" xr:uid="{59773E56-ED9B-4E47-8CA3-BFABD47EFCF6}"/>
  <tableColumns count="3">
    <tableColumn id="1" xr3:uid="{E51E4236-F177-47B7-A5C0-86EC0738C6F4}" name="Pris" dataDxfId="1">
      <calculatedColumnFormula>RANDBETWEEN(5000,100000)</calculatedColumnFormula>
    </tableColumn>
    <tableColumn id="2" xr3:uid="{BCDA4440-B879-429B-B494-5610AAC7CC32}" name="Valuta"/>
    <tableColumn id="3" xr3:uid="{75BB282A-D5BC-4E53-99E8-BF02BF3E1254}" name="Pris i SEK" dataDxfId="0">
      <calculatedColumnFormula>Tbl_Sales[[#This Row],[Pris]]*_xlfn.XLOOKUP(Tbl_Sales[[#This Row],[Valuta]],Tbl_Valutakurs[Valutakod],Tbl_Valutakurs[Valutakurs])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875C0-74B7-40C1-8CDE-3AC0E9531E6A}">
  <dimension ref="A1:C32"/>
  <sheetViews>
    <sheetView workbookViewId="0">
      <selection activeCell="C13" sqref="C13"/>
    </sheetView>
  </sheetViews>
  <sheetFormatPr defaultRowHeight="14.4" x14ac:dyDescent="0.3"/>
  <cols>
    <col min="1" max="1" width="11.88671875" bestFit="1" customWidth="1"/>
    <col min="2" max="2" width="19.6640625" bestFit="1" customWidth="1"/>
    <col min="3" max="3" width="12.218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 t="s">
        <v>3</v>
      </c>
      <c r="B2" s="1" t="s">
        <v>4</v>
      </c>
      <c r="C2">
        <v>6.3627000000000002</v>
      </c>
    </row>
    <row r="3" spans="1:3" x14ac:dyDescent="0.3">
      <c r="A3" s="1" t="s">
        <v>5</v>
      </c>
      <c r="B3" s="1" t="s">
        <v>6</v>
      </c>
      <c r="C3">
        <v>1.5891999999999999</v>
      </c>
    </row>
    <row r="4" spans="1:3" x14ac:dyDescent="0.3">
      <c r="A4" s="1" t="s">
        <v>7</v>
      </c>
      <c r="B4" s="1" t="s">
        <v>8</v>
      </c>
      <c r="C4">
        <v>6.9645999999999999</v>
      </c>
    </row>
    <row r="5" spans="1:3" x14ac:dyDescent="0.3">
      <c r="A5" s="1" t="s">
        <v>9</v>
      </c>
      <c r="B5" s="1" t="s">
        <v>10</v>
      </c>
      <c r="C5">
        <v>9.4870439999999991</v>
      </c>
    </row>
    <row r="6" spans="1:3" x14ac:dyDescent="0.3">
      <c r="A6" s="1" t="s">
        <v>11</v>
      </c>
      <c r="B6" s="1" t="s">
        <v>12</v>
      </c>
      <c r="C6">
        <v>1.3627</v>
      </c>
    </row>
    <row r="7" spans="1:3" x14ac:dyDescent="0.3">
      <c r="A7" s="1" t="s">
        <v>13</v>
      </c>
      <c r="B7" s="1" t="s">
        <v>14</v>
      </c>
      <c r="C7">
        <v>0.39611000000000002</v>
      </c>
    </row>
    <row r="8" spans="1:3" x14ac:dyDescent="0.3">
      <c r="A8" s="1" t="s">
        <v>15</v>
      </c>
      <c r="B8" s="1" t="s">
        <v>16</v>
      </c>
      <c r="C8">
        <v>1.3450310000000001</v>
      </c>
    </row>
    <row r="9" spans="1:3" x14ac:dyDescent="0.3">
      <c r="A9" s="1" t="s">
        <v>17</v>
      </c>
      <c r="B9" s="1" t="s">
        <v>18</v>
      </c>
      <c r="C9">
        <v>10.0031</v>
      </c>
    </row>
    <row r="10" spans="1:3" x14ac:dyDescent="0.3">
      <c r="A10" s="1" t="s">
        <v>19</v>
      </c>
      <c r="B10" s="1" t="s">
        <v>20</v>
      </c>
      <c r="C10">
        <v>11.6731</v>
      </c>
    </row>
    <row r="11" spans="1:3" x14ac:dyDescent="0.3">
      <c r="A11" s="1" t="s">
        <v>21</v>
      </c>
      <c r="B11" s="1" t="s">
        <v>22</v>
      </c>
      <c r="C11">
        <v>1.1201000000000001</v>
      </c>
    </row>
    <row r="12" spans="1:3" x14ac:dyDescent="0.3">
      <c r="A12" s="1" t="s">
        <v>23</v>
      </c>
      <c r="B12" s="1" t="s">
        <v>24</v>
      </c>
      <c r="C12">
        <v>2.7425999999999999E-2</v>
      </c>
    </row>
    <row r="13" spans="1:3" x14ac:dyDescent="0.3">
      <c r="A13" s="1" t="s">
        <v>25</v>
      </c>
      <c r="B13" s="1" t="s">
        <v>26</v>
      </c>
      <c r="C13">
        <v>6.1300000000000005E-4</v>
      </c>
    </row>
    <row r="14" spans="1:3" x14ac:dyDescent="0.3">
      <c r="A14" s="1" t="s">
        <v>27</v>
      </c>
      <c r="B14" s="1" t="s">
        <v>28</v>
      </c>
      <c r="C14">
        <v>0.117119</v>
      </c>
    </row>
    <row r="15" spans="1:3" x14ac:dyDescent="0.3">
      <c r="A15" s="1" t="s">
        <v>29</v>
      </c>
      <c r="B15" s="1" t="s">
        <v>30</v>
      </c>
      <c r="C15">
        <v>6.6505999999999996E-2</v>
      </c>
    </row>
    <row r="16" spans="1:3" x14ac:dyDescent="0.3">
      <c r="A16" s="1" t="s">
        <v>31</v>
      </c>
      <c r="B16" s="1" t="s">
        <v>32</v>
      </c>
      <c r="C16">
        <v>7.6468999999999995E-2</v>
      </c>
    </row>
    <row r="17" spans="1:3" x14ac:dyDescent="0.3">
      <c r="A17" s="1" t="s">
        <v>33</v>
      </c>
      <c r="B17" s="1" t="s">
        <v>34</v>
      </c>
      <c r="C17">
        <v>7.3740000000000003E-3</v>
      </c>
    </row>
    <row r="18" spans="1:3" x14ac:dyDescent="0.3">
      <c r="A18" s="1" t="s">
        <v>35</v>
      </c>
      <c r="B18" s="1" t="s">
        <v>36</v>
      </c>
      <c r="C18">
        <v>0.95709999999999995</v>
      </c>
    </row>
    <row r="19" spans="1:3" x14ac:dyDescent="0.3">
      <c r="A19" s="1" t="s">
        <v>37</v>
      </c>
      <c r="B19" s="1" t="s">
        <v>38</v>
      </c>
      <c r="C19">
        <v>0.42199999999999999</v>
      </c>
    </row>
    <row r="20" spans="1:3" x14ac:dyDescent="0.3">
      <c r="A20" s="1" t="s">
        <v>39</v>
      </c>
      <c r="B20" s="1" t="s">
        <v>40</v>
      </c>
      <c r="C20">
        <v>1.0067699999999999</v>
      </c>
    </row>
    <row r="21" spans="1:3" x14ac:dyDescent="0.3">
      <c r="A21" s="1" t="s">
        <v>41</v>
      </c>
      <c r="B21" s="1" t="s">
        <v>42</v>
      </c>
      <c r="C21">
        <v>6.1302000000000003</v>
      </c>
    </row>
    <row r="22" spans="1:3" x14ac:dyDescent="0.3">
      <c r="A22" s="1" t="s">
        <v>43</v>
      </c>
      <c r="B22" s="1" t="s">
        <v>44</v>
      </c>
      <c r="C22">
        <v>2.16</v>
      </c>
    </row>
    <row r="23" spans="1:3" x14ac:dyDescent="0.3">
      <c r="A23" s="1" t="s">
        <v>45</v>
      </c>
      <c r="B23" s="1" t="s">
        <v>46</v>
      </c>
      <c r="C23">
        <v>0.12244099999999999</v>
      </c>
    </row>
    <row r="24" spans="1:3" x14ac:dyDescent="0.3">
      <c r="A24" s="1" t="s">
        <v>47</v>
      </c>
      <c r="B24" s="1" t="s">
        <v>48</v>
      </c>
      <c r="C24">
        <v>2.3268</v>
      </c>
    </row>
    <row r="25" spans="1:3" x14ac:dyDescent="0.3">
      <c r="A25" s="1" t="s">
        <v>49</v>
      </c>
      <c r="B25" s="1" t="s">
        <v>50</v>
      </c>
      <c r="C25">
        <v>6.4340999999999999</v>
      </c>
    </row>
    <row r="26" spans="1:3" x14ac:dyDescent="0.3">
      <c r="A26" s="1" t="s">
        <v>51</v>
      </c>
      <c r="B26" s="1" t="s">
        <v>52</v>
      </c>
      <c r="C26">
        <v>0.26479999999999998</v>
      </c>
    </row>
    <row r="27" spans="1:3" x14ac:dyDescent="0.3">
      <c r="A27" s="1" t="s">
        <v>53</v>
      </c>
      <c r="B27" s="1" t="s">
        <v>54</v>
      </c>
      <c r="C27">
        <v>0.87609999999999999</v>
      </c>
    </row>
    <row r="28" spans="1:3" x14ac:dyDescent="0.3">
      <c r="A28" s="1" t="s">
        <v>55</v>
      </c>
      <c r="B28" s="1" t="s">
        <v>56</v>
      </c>
      <c r="C28">
        <v>8.7266999999999992</v>
      </c>
    </row>
    <row r="29" spans="1:3" x14ac:dyDescent="0.3">
      <c r="A29" s="1" t="s">
        <v>57</v>
      </c>
      <c r="B29" s="1" t="s">
        <v>58</v>
      </c>
      <c r="C29">
        <v>0.5645</v>
      </c>
    </row>
    <row r="30" spans="1:3" x14ac:dyDescent="0.3">
      <c r="A30" s="1" t="s">
        <v>59</v>
      </c>
      <c r="B30" s="1" t="s">
        <v>60</v>
      </c>
    </row>
    <row r="31" spans="1:3" x14ac:dyDescent="0.3">
      <c r="A31" s="1" t="s">
        <v>61</v>
      </c>
      <c r="B31" s="1" t="s">
        <v>62</v>
      </c>
    </row>
    <row r="32" spans="1:3" x14ac:dyDescent="0.3">
      <c r="A32" s="1" t="s">
        <v>63</v>
      </c>
      <c r="B32" s="1" t="s">
        <v>64</v>
      </c>
      <c r="C32">
        <v>568337.20689999999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3928-DC9A-4A23-8774-D849F33EE445}">
  <dimension ref="A1:C31"/>
  <sheetViews>
    <sheetView tabSelected="1" workbookViewId="0">
      <selection activeCell="B3" sqref="B3"/>
    </sheetView>
  </sheetViews>
  <sheetFormatPr defaultRowHeight="14.4" x14ac:dyDescent="0.3"/>
  <cols>
    <col min="1" max="1" width="11.77734375" customWidth="1"/>
    <col min="3" max="3" width="15.77734375" customWidth="1"/>
  </cols>
  <sheetData>
    <row r="1" spans="1:3" x14ac:dyDescent="0.3">
      <c r="A1" t="s">
        <v>65</v>
      </c>
      <c r="B1" t="s">
        <v>66</v>
      </c>
      <c r="C1" t="s">
        <v>67</v>
      </c>
    </row>
    <row r="2" spans="1:3" x14ac:dyDescent="0.3">
      <c r="A2" s="2">
        <f ca="1">RANDBETWEEN(5000,100000)</f>
        <v>78906</v>
      </c>
      <c r="B2" t="s">
        <v>9</v>
      </c>
      <c r="C2" s="3">
        <f ca="1">Tbl_Sales[[#This Row],[Pris]]*_xlfn.XLOOKUP(Tbl_Sales[[#This Row],[Valuta]],Tbl_Valutakurs[Valutakod],Tbl_Valutakurs[Valutakurs])</f>
        <v>748584.69386399991</v>
      </c>
    </row>
    <row r="3" spans="1:3" x14ac:dyDescent="0.3">
      <c r="A3" s="2">
        <f t="shared" ref="A3:A31" ca="1" si="0">RANDBETWEEN(5000,100000)</f>
        <v>88393</v>
      </c>
      <c r="B3" t="s">
        <v>55</v>
      </c>
      <c r="C3" s="4">
        <f ca="1">Tbl_Sales[[#This Row],[Pris]]*_xlfn.XLOOKUP(Tbl_Sales[[#This Row],[Valuta]],Tbl_Valutakurs[Valutakod],Tbl_Valutakurs[Valutakurs])</f>
        <v>771379.19309999992</v>
      </c>
    </row>
    <row r="4" spans="1:3" x14ac:dyDescent="0.3">
      <c r="A4" s="2">
        <f t="shared" ca="1" si="0"/>
        <v>82024</v>
      </c>
      <c r="B4" t="s">
        <v>39</v>
      </c>
      <c r="C4" s="4">
        <f ca="1">Tbl_Sales[[#This Row],[Pris]]*_xlfn.XLOOKUP(Tbl_Sales[[#This Row],[Valuta]],Tbl_Valutakurs[Valutakod],Tbl_Valutakurs[Valutakurs])</f>
        <v>82579.302479999998</v>
      </c>
    </row>
    <row r="5" spans="1:3" x14ac:dyDescent="0.3">
      <c r="A5" s="2">
        <f t="shared" ca="1" si="0"/>
        <v>92998</v>
      </c>
      <c r="B5" t="s">
        <v>55</v>
      </c>
      <c r="C5" s="4">
        <f ca="1">Tbl_Sales[[#This Row],[Pris]]*_xlfn.XLOOKUP(Tbl_Sales[[#This Row],[Valuta]],Tbl_Valutakurs[Valutakod],Tbl_Valutakurs[Valutakurs])</f>
        <v>811565.64659999998</v>
      </c>
    </row>
    <row r="6" spans="1:3" x14ac:dyDescent="0.3">
      <c r="A6" s="2">
        <f t="shared" ca="1" si="0"/>
        <v>63951</v>
      </c>
      <c r="B6" t="s">
        <v>3</v>
      </c>
      <c r="C6" s="4">
        <f ca="1">Tbl_Sales[[#This Row],[Pris]]*_xlfn.XLOOKUP(Tbl_Sales[[#This Row],[Valuta]],Tbl_Valutakurs[Valutakod],Tbl_Valutakurs[Valutakurs])</f>
        <v>406901.02770000004</v>
      </c>
    </row>
    <row r="7" spans="1:3" x14ac:dyDescent="0.3">
      <c r="A7" s="2">
        <f t="shared" ca="1" si="0"/>
        <v>99603</v>
      </c>
      <c r="B7" t="s">
        <v>33</v>
      </c>
      <c r="C7" s="4">
        <f ca="1">Tbl_Sales[[#This Row],[Pris]]*_xlfn.XLOOKUP(Tbl_Sales[[#This Row],[Valuta]],Tbl_Valutakurs[Valutakod],Tbl_Valutakurs[Valutakurs])</f>
        <v>734.47252200000003</v>
      </c>
    </row>
    <row r="8" spans="1:3" x14ac:dyDescent="0.3">
      <c r="A8" s="2">
        <f t="shared" ca="1" si="0"/>
        <v>8388</v>
      </c>
      <c r="B8" t="s">
        <v>37</v>
      </c>
      <c r="C8" s="4">
        <f ca="1">Tbl_Sales[[#This Row],[Pris]]*_xlfn.XLOOKUP(Tbl_Sales[[#This Row],[Valuta]],Tbl_Valutakurs[Valutakod],Tbl_Valutakurs[Valutakurs])</f>
        <v>3539.7359999999999</v>
      </c>
    </row>
    <row r="9" spans="1:3" x14ac:dyDescent="0.3">
      <c r="A9" s="2">
        <f t="shared" ca="1" si="0"/>
        <v>13282</v>
      </c>
      <c r="B9" t="s">
        <v>41</v>
      </c>
      <c r="C9" s="4">
        <f ca="1">Tbl_Sales[[#This Row],[Pris]]*_xlfn.XLOOKUP(Tbl_Sales[[#This Row],[Valuta]],Tbl_Valutakurs[Valutakod],Tbl_Valutakurs[Valutakurs])</f>
        <v>81421.316400000011</v>
      </c>
    </row>
    <row r="10" spans="1:3" x14ac:dyDescent="0.3">
      <c r="A10" s="2">
        <f t="shared" ca="1" si="0"/>
        <v>25325</v>
      </c>
      <c r="B10" t="s">
        <v>39</v>
      </c>
      <c r="C10" s="4">
        <f ca="1">Tbl_Sales[[#This Row],[Pris]]*_xlfn.XLOOKUP(Tbl_Sales[[#This Row],[Valuta]],Tbl_Valutakurs[Valutakod],Tbl_Valutakurs[Valutakurs])</f>
        <v>25496.450249999998</v>
      </c>
    </row>
    <row r="11" spans="1:3" x14ac:dyDescent="0.3">
      <c r="A11" s="2">
        <f t="shared" ca="1" si="0"/>
        <v>67708</v>
      </c>
      <c r="B11" t="s">
        <v>29</v>
      </c>
      <c r="C11" s="4">
        <f ca="1">Tbl_Sales[[#This Row],[Pris]]*_xlfn.XLOOKUP(Tbl_Sales[[#This Row],[Valuta]],Tbl_Valutakurs[Valutakod],Tbl_Valutakurs[Valutakurs])</f>
        <v>4502.9882479999997</v>
      </c>
    </row>
    <row r="12" spans="1:3" x14ac:dyDescent="0.3">
      <c r="A12" s="2">
        <f t="shared" ca="1" si="0"/>
        <v>24277</v>
      </c>
      <c r="B12" t="s">
        <v>47</v>
      </c>
      <c r="C12" s="4">
        <f ca="1">Tbl_Sales[[#This Row],[Pris]]*_xlfn.XLOOKUP(Tbl_Sales[[#This Row],[Valuta]],Tbl_Valutakurs[Valutakod],Tbl_Valutakurs[Valutakurs])</f>
        <v>56487.723599999998</v>
      </c>
    </row>
    <row r="13" spans="1:3" x14ac:dyDescent="0.3">
      <c r="A13" s="2">
        <f t="shared" ca="1" si="0"/>
        <v>72146</v>
      </c>
      <c r="B13" t="s">
        <v>33</v>
      </c>
      <c r="C13" s="4">
        <f ca="1">Tbl_Sales[[#This Row],[Pris]]*_xlfn.XLOOKUP(Tbl_Sales[[#This Row],[Valuta]],Tbl_Valutakurs[Valutakod],Tbl_Valutakurs[Valutakurs])</f>
        <v>532.00460399999997</v>
      </c>
    </row>
    <row r="14" spans="1:3" x14ac:dyDescent="0.3">
      <c r="A14" s="2">
        <f t="shared" ca="1" si="0"/>
        <v>45412</v>
      </c>
      <c r="B14" t="s">
        <v>55</v>
      </c>
      <c r="C14" s="4">
        <f ca="1">Tbl_Sales[[#This Row],[Pris]]*_xlfn.XLOOKUP(Tbl_Sales[[#This Row],[Valuta]],Tbl_Valutakurs[Valutakod],Tbl_Valutakurs[Valutakurs])</f>
        <v>396296.90039999998</v>
      </c>
    </row>
    <row r="15" spans="1:3" x14ac:dyDescent="0.3">
      <c r="A15" s="2">
        <f t="shared" ca="1" si="0"/>
        <v>66370</v>
      </c>
      <c r="B15" t="s">
        <v>53</v>
      </c>
      <c r="C15" s="4">
        <f ca="1">Tbl_Sales[[#This Row],[Pris]]*_xlfn.XLOOKUP(Tbl_Sales[[#This Row],[Valuta]],Tbl_Valutakurs[Valutakod],Tbl_Valutakurs[Valutakurs])</f>
        <v>58146.756999999998</v>
      </c>
    </row>
    <row r="16" spans="1:3" x14ac:dyDescent="0.3">
      <c r="A16" s="2">
        <f t="shared" ca="1" si="0"/>
        <v>6741</v>
      </c>
      <c r="B16" t="s">
        <v>35</v>
      </c>
      <c r="C16" s="4">
        <f ca="1">Tbl_Sales[[#This Row],[Pris]]*_xlfn.XLOOKUP(Tbl_Sales[[#This Row],[Valuta]],Tbl_Valutakurs[Valutakod],Tbl_Valutakurs[Valutakurs])</f>
        <v>6451.8110999999999</v>
      </c>
    </row>
    <row r="17" spans="1:3" x14ac:dyDescent="0.3">
      <c r="A17" s="2">
        <f t="shared" ca="1" si="0"/>
        <v>21112</v>
      </c>
      <c r="B17" t="s">
        <v>53</v>
      </c>
      <c r="C17" s="4">
        <f ca="1">Tbl_Sales[[#This Row],[Pris]]*_xlfn.XLOOKUP(Tbl_Sales[[#This Row],[Valuta]],Tbl_Valutakurs[Valutakod],Tbl_Valutakurs[Valutakurs])</f>
        <v>18496.2232</v>
      </c>
    </row>
    <row r="18" spans="1:3" x14ac:dyDescent="0.3">
      <c r="A18" s="2">
        <f t="shared" ca="1" si="0"/>
        <v>15319</v>
      </c>
      <c r="B18" t="s">
        <v>57</v>
      </c>
      <c r="C18" s="4">
        <f ca="1">Tbl_Sales[[#This Row],[Pris]]*_xlfn.XLOOKUP(Tbl_Sales[[#This Row],[Valuta]],Tbl_Valutakurs[Valutakod],Tbl_Valutakurs[Valutakurs])</f>
        <v>8647.5755000000008</v>
      </c>
    </row>
    <row r="19" spans="1:3" x14ac:dyDescent="0.3">
      <c r="A19" s="2">
        <f t="shared" ca="1" si="0"/>
        <v>8195</v>
      </c>
      <c r="B19" t="s">
        <v>21</v>
      </c>
      <c r="C19" s="4">
        <f ca="1">Tbl_Sales[[#This Row],[Pris]]*_xlfn.XLOOKUP(Tbl_Sales[[#This Row],[Valuta]],Tbl_Valutakurs[Valutakod],Tbl_Valutakurs[Valutakurs])</f>
        <v>9179.2195000000011</v>
      </c>
    </row>
    <row r="20" spans="1:3" x14ac:dyDescent="0.3">
      <c r="A20" s="2">
        <f t="shared" ca="1" si="0"/>
        <v>25233</v>
      </c>
      <c r="B20" t="s">
        <v>11</v>
      </c>
      <c r="C20" s="4">
        <f ca="1">Tbl_Sales[[#This Row],[Pris]]*_xlfn.XLOOKUP(Tbl_Sales[[#This Row],[Valuta]],Tbl_Valutakurs[Valutakod],Tbl_Valutakurs[Valutakurs])</f>
        <v>34385.009100000003</v>
      </c>
    </row>
    <row r="21" spans="1:3" x14ac:dyDescent="0.3">
      <c r="A21" s="2">
        <f t="shared" ca="1" si="0"/>
        <v>85513</v>
      </c>
      <c r="B21" t="s">
        <v>17</v>
      </c>
      <c r="C21" s="4">
        <f ca="1">Tbl_Sales[[#This Row],[Pris]]*_xlfn.XLOOKUP(Tbl_Sales[[#This Row],[Valuta]],Tbl_Valutakurs[Valutakod],Tbl_Valutakurs[Valutakurs])</f>
        <v>855395.09030000004</v>
      </c>
    </row>
    <row r="22" spans="1:3" x14ac:dyDescent="0.3">
      <c r="A22" s="2">
        <f t="shared" ca="1" si="0"/>
        <v>55656</v>
      </c>
      <c r="B22" t="s">
        <v>19</v>
      </c>
      <c r="C22" s="4">
        <f ca="1">Tbl_Sales[[#This Row],[Pris]]*_xlfn.XLOOKUP(Tbl_Sales[[#This Row],[Valuta]],Tbl_Valutakurs[Valutakod],Tbl_Valutakurs[Valutakurs])</f>
        <v>649678.05359999998</v>
      </c>
    </row>
    <row r="23" spans="1:3" x14ac:dyDescent="0.3">
      <c r="A23" s="2">
        <f t="shared" ca="1" si="0"/>
        <v>44700</v>
      </c>
      <c r="B23" t="s">
        <v>19</v>
      </c>
      <c r="C23" s="4">
        <f ca="1">Tbl_Sales[[#This Row],[Pris]]*_xlfn.XLOOKUP(Tbl_Sales[[#This Row],[Valuta]],Tbl_Valutakurs[Valutakod],Tbl_Valutakurs[Valutakurs])</f>
        <v>521787.57</v>
      </c>
    </row>
    <row r="24" spans="1:3" x14ac:dyDescent="0.3">
      <c r="A24" s="2">
        <f t="shared" ca="1" si="0"/>
        <v>30514</v>
      </c>
      <c r="B24" t="s">
        <v>33</v>
      </c>
      <c r="C24" s="4">
        <f ca="1">Tbl_Sales[[#This Row],[Pris]]*_xlfn.XLOOKUP(Tbl_Sales[[#This Row],[Valuta]],Tbl_Valutakurs[Valutakod],Tbl_Valutakurs[Valutakurs])</f>
        <v>225.01023600000002</v>
      </c>
    </row>
    <row r="25" spans="1:3" x14ac:dyDescent="0.3">
      <c r="A25" s="2">
        <f t="shared" ca="1" si="0"/>
        <v>74015</v>
      </c>
      <c r="B25" t="s">
        <v>27</v>
      </c>
      <c r="C25" s="4">
        <f ca="1">Tbl_Sales[[#This Row],[Pris]]*_xlfn.XLOOKUP(Tbl_Sales[[#This Row],[Valuta]],Tbl_Valutakurs[Valutakod],Tbl_Valutakurs[Valutakurs])</f>
        <v>8668.5627850000001</v>
      </c>
    </row>
    <row r="26" spans="1:3" x14ac:dyDescent="0.3">
      <c r="A26" s="2">
        <f t="shared" ca="1" si="0"/>
        <v>35591</v>
      </c>
      <c r="B26" t="s">
        <v>3</v>
      </c>
      <c r="C26" s="4">
        <f ca="1">Tbl_Sales[[#This Row],[Pris]]*_xlfn.XLOOKUP(Tbl_Sales[[#This Row],[Valuta]],Tbl_Valutakurs[Valutakod],Tbl_Valutakurs[Valutakurs])</f>
        <v>226454.85570000001</v>
      </c>
    </row>
    <row r="27" spans="1:3" x14ac:dyDescent="0.3">
      <c r="A27" s="2">
        <f t="shared" ca="1" si="0"/>
        <v>21405</v>
      </c>
      <c r="B27" t="s">
        <v>31</v>
      </c>
      <c r="C27" s="4">
        <f ca="1">Tbl_Sales[[#This Row],[Pris]]*_xlfn.XLOOKUP(Tbl_Sales[[#This Row],[Valuta]],Tbl_Valutakurs[Valutakod],Tbl_Valutakurs[Valutakurs])</f>
        <v>1636.818945</v>
      </c>
    </row>
    <row r="28" spans="1:3" x14ac:dyDescent="0.3">
      <c r="A28" s="2">
        <f t="shared" ca="1" si="0"/>
        <v>81087</v>
      </c>
      <c r="B28" t="s">
        <v>41</v>
      </c>
      <c r="C28" s="4">
        <f ca="1">Tbl_Sales[[#This Row],[Pris]]*_xlfn.XLOOKUP(Tbl_Sales[[#This Row],[Valuta]],Tbl_Valutakurs[Valutakod],Tbl_Valutakurs[Valutakurs])</f>
        <v>497079.52740000002</v>
      </c>
    </row>
    <row r="29" spans="1:3" x14ac:dyDescent="0.3">
      <c r="A29" s="2">
        <f t="shared" ca="1" si="0"/>
        <v>94670</v>
      </c>
      <c r="B29" t="s">
        <v>29</v>
      </c>
      <c r="C29" s="4">
        <f ca="1">Tbl_Sales[[#This Row],[Pris]]*_xlfn.XLOOKUP(Tbl_Sales[[#This Row],[Valuta]],Tbl_Valutakurs[Valutakod],Tbl_Valutakurs[Valutakurs])</f>
        <v>6296.12302</v>
      </c>
    </row>
    <row r="30" spans="1:3" x14ac:dyDescent="0.3">
      <c r="A30" s="2">
        <f t="shared" ca="1" si="0"/>
        <v>20826</v>
      </c>
      <c r="B30" t="s">
        <v>25</v>
      </c>
      <c r="C30" s="4">
        <f ca="1">Tbl_Sales[[#This Row],[Pris]]*_xlfn.XLOOKUP(Tbl_Sales[[#This Row],[Valuta]],Tbl_Valutakurs[Valutakod],Tbl_Valutakurs[Valutakurs])</f>
        <v>12.766338000000001</v>
      </c>
    </row>
    <row r="31" spans="1:3" x14ac:dyDescent="0.3">
      <c r="A31" s="2">
        <f t="shared" ca="1" si="0"/>
        <v>86157</v>
      </c>
      <c r="B31" t="s">
        <v>37</v>
      </c>
      <c r="C31" s="4">
        <f ca="1">Tbl_Sales[[#This Row],[Pris]]*_xlfn.XLOOKUP(Tbl_Sales[[#This Row],[Valuta]],Tbl_Valutakurs[Valutakod],Tbl_Valutakurs[Valutakurs])</f>
        <v>36358.254000000001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4 b b f b f b - 9 6 a 3 - 4 6 f 7 - a 9 e c - 0 f f 6 d f d 5 6 c e a "   x m l n s = " h t t p : / / s c h e m a s . m i c r o s o f t . c o m / D a t a M a s h u p " > A A A A A D Y E A A B Q S w M E F A A C A A g A i F p s U 1 n + n p e k A A A A 9 Q A A A B I A H A B D b 2 5 m a W c v U G F j a 2 F n Z S 5 4 b W w g o h g A K K A U A A A A A A A A A A A A A A A A A A A A A A A A A A A A h Y + x D o I w G I R f h X S n B Y w G y U 8 Z j J s k J i T G t S m 1 N E I x t F D e z c F H 8 h X E K O r m e P f d J X f 3 6 w 2 y s a m 9 Q X R G t T p F I Q 6 Q J z R v S 6 V l i n p 7 8 m O U U d g z f m Z S e F N Y m 2 Q 0 K k W V t Z e E E O c c d g v c d p J E Q R C S Y 7 4 r e C U a 5 i t t L N N c o E + r / N 9 C F A 6 v M T T C 6 x g v V 9 M k I L M H u d J f H k 3 s S X 9 M 2 P S 1 7 T t B z e A X W y C z B P K + Q B 9 Q S w M E F A A C A A g A i F p s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h a b F M k A m L j M A E A A I c C A A A T A B w A R m 9 y b X V s Y X M v U 2 V j d G l v b j E u b S C i G A A o o B Q A A A A A A A A A A A A A A A A A A A A A A A A A A A C F k M t O w k A U h v d N + g 6 T c V O S p s W t x A V i 3 L j Q a K M L Y 8 w p P Q L p X J q Z U 5 A Q d j 4 K z 8 A L 9 M W c U i 4 l Y J j N n N t 8 8 / / H 4 p A m W r H X 5 r 7 u + Z 7 v 2 T E Y z F i S i q 8 3 E C V B X h r L b p l A 8 j 3 m z m O 1 E g J c 5 R 3 T 6 B l G G N T B Q C t C R T b g Y 6 L C 3 s T x b D a L p n s C m m i o Z c w 7 n b D B 3 A N B 1 1 E a 3 K K 7 / K g r n 9 v u F a 9 + V W Y g Y z Q v u B t L I B U Y J Q a U / d Z G D r Q o p U r m B d p g Q w o X C 7 7 V q z M e 1 s + Q E f 7 Q M m S 7 j r J M g V T b x E U n c / 2 c S h S C H X Q f d r A b V q V M 0 W z G H 6 q 1 q V Z O 5 0 S N T l h H h W V n b + x O G y I Y K W D 5 x g S a g 7 8 X l H q K j T k b H C 8 h P P m P 8 x b 2 S W b V u q D z V G e 2 R T 2 j o F 7 f B f O 8 l V 1 Y K m 9 l z r r v T d T / M n t / U E s B A i 0 A F A A C A A g A i F p s U 1 n + n p e k A A A A 9 Q A A A B I A A A A A A A A A A A A A A A A A A A A A A E N v b m Z p Z y 9 Q Y W N r Y W d l L n h t b F B L A Q I t A B Q A A g A I A I h a b F M P y u m r p A A A A O k A A A A T A A A A A A A A A A A A A A A A A P A A A A B b Q 2 9 u d G V u d F 9 U e X B l c 1 0 u e G 1 s U E s B A i 0 A F A A C A A g A i F p s U y Q C Y u M w A Q A A h w I A A B M A A A A A A A A A A A A A A A A A 4 Q E A A E Z v c m 1 1 b G F z L 1 N l Y 3 R p b 2 4 x L m 1 Q S w U G A A A A A A M A A w D C A A A A X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Q s A A A A A A A C L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J s X 1 Z h b H V 0 Y W t 1 c n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Z X J p b m c i I C 8 + P E V u d H J 5 I F R 5 c G U 9 I k Z p b G x U Y X J n Z X Q i I F Z h b H V l P S J z V G J s X 1 Z h b H V 0 Y W t 1 c n M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J s X 1 Z h b H V 0 Y W t 1 c n M v Q X V 0 b 1 J l b W 9 2 Z W R D b 2 x 1 b W 5 z M S 5 7 V m F s d X R h a 2 9 k L D B 9 J n F 1 b 3 Q 7 L C Z x d W 9 0 O 1 N l Y 3 R p b 2 4 x L 1 R i b F 9 W Y W x 1 d G F r d X J z L 0 F 1 d G 9 S Z W 1 v d m V k Q 2 9 s d W 1 u c z E u e 1 Z h b H V 0 Y W 5 h b W 4 s M X 0 m c X V v d D s s J n F 1 b 3 Q 7 U 2 V j d G l v b j E v V G J s X 1 Z h b H V 0 Y W t 1 c n M v Q X V 0 b 1 J l b W 9 2 Z W R D b 2 x 1 b W 5 z M S 5 7 V m F s d X R h a 3 V y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m x f V m F s d X R h a 3 V y c y 9 B d X R v U m V t b 3 Z l Z E N v b H V t b n M x L n t W Y W x 1 d G F r b 2 Q s M H 0 m c X V v d D s s J n F 1 b 3 Q 7 U 2 V j d G l v b j E v V G J s X 1 Z h b H V 0 Y W t 1 c n M v Q X V 0 b 1 J l b W 9 2 Z W R D b 2 x 1 b W 5 z M S 5 7 V m F s d X R h b m F t b i w x f S Z x d W 9 0 O y w m c X V v d D t T Z W N 0 a W 9 u M S 9 U Y m x f V m F s d X R h a 3 V y c y 9 B d X R v U m V t b 3 Z l Z E N v b H V t b n M x L n t W Y W x 1 d G F r d X J z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W Y W x 1 d G F r b 2 Q m c X V v d D s s J n F 1 b 3 Q 7 V m F s d X R h b m F t b i Z x d W 9 0 O y w m c X V v d D t W Y W x 1 d G F r d X J z J n F 1 b 3 Q 7 X S I g L z 4 8 R W 5 0 c n k g V H l w Z T 0 i R m l s b E N v b H V t b l R 5 c G V z I i B W Y W x 1 Z T 0 i c 0 J n W U Y i I C 8 + P E V u d H J 5 I F R 5 c G U 9 I k Z p b G x M Y X N 0 V X B k Y X R l Z C I g V m F s d W U 9 I m Q y M D I x L T E x L T E y V D A 2 O j U 4 O j Q 0 L j Q 4 N D c x N z Z a I i A v P j x F b n R y e S B U e X B l P S J G a W x s R X J y b 3 J D b 3 V u d C I g V m F s d W U 9 I m w y I i A v P j x F b n R y e S B U e X B l P S J G a W x s R X J y b 3 J D b 2 R l I i B W Y W x 1 Z T 0 i c 1 V u a 2 5 v d 2 4 i I C 8 + P E V u d H J 5 I F R 5 c G U 9 I k Z p b G x D b 3 V u d C I g V m F s d W U 9 I m w z M S I g L z 4 8 R W 5 0 c n k g V H l w Z T 0 i Q W R k Z W R U b 0 R h d G F N b 2 R l b C I g V m F s d W U 9 I m w w I i A v P j x F b n R y e S B U e X B l P S J R d W V y e U l E I i B W Y W x 1 Z T 0 i c z g 1 M m Q 3 Z G E 5 L T U 5 Z T E t N D l m M y 0 5 O G Q 1 L T I x M D Z m O W M w M D F l M y I g L z 4 8 L 1 N 0 Y W J s Z U V u d H J p Z X M + P C 9 J d G V t P j x J d G V t P j x J d G V t T G 9 j Y X R p b 2 4 + P E l 0 Z W 1 U e X B l P k Z v c m 1 1 b G E 8 L 0 l 0 Z W 1 U e X B l P j x J d G V t U G F 0 a D 5 T Z W N 0 a W 9 u M S 9 U Y m x f V m F s d X R h a 3 V y c y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s X 1 Z h b H V 0 Y W t 1 c n M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m x f V m F s d X R h a 3 V y c y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b F 9 W Y W x 1 d G F r d X J z L 0 J v c n R 0 Y W d u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s X 1 Z h b H V 0 Y W t 1 c n M v T 2 1 k J U M z J U I 2 c H R h J T I w a 2 9 s d W 1 u Z X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Y t 8 U K n o 2 U 6 T V W P E o v k J z Q A A A A A C A A A A A A A D Z g A A w A A A A B A A A A A a R B d T S k N M j + C q X i e J M q c j A A A A A A S A A A C g A A A A E A A A A I i j L 4 o I Z / r L d p n u U z H 1 9 v V Q A A A A E W S O T w 0 l B x m 9 o d m S E s N Q 2 L S F / b i C 8 J T T x 2 g N w e x h n 0 t + j s v + U Y T Z c a C / t J q k W T E B 8 P v j n 2 9 P R Z E W Q n z b s g s k s b T G v H z + O / a k K V f h 5 D w W v 3 s U A A A A e R Q x I s p q 1 g P + 9 M S T 4 L u K + n G J X T U = < / D a t a M a s h u p > 
</file>

<file path=customXml/itemProps1.xml><?xml version="1.0" encoding="utf-8"?>
<ds:datastoreItem xmlns:ds="http://schemas.openxmlformats.org/officeDocument/2006/customXml" ds:itemID="{394F91AB-4E96-43B6-B062-E48C684817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Tbl_Valutakurs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2021-11-11T13:42:52Z</dcterms:created>
  <dcterms:modified xsi:type="dcterms:W3CDTF">2021-11-12T12:05:57Z</dcterms:modified>
</cp:coreProperties>
</file>